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"/>
    </mc:Choice>
  </mc:AlternateContent>
  <xr:revisionPtr revIDLastSave="0" documentId="13_ncr:81_{D983B215-3B56-4C38-B646-30AE634FB499}" xr6:coauthVersionLast="36" xr6:coauthVersionMax="36" xr10:uidLastSave="{00000000-0000-0000-0000-000000000000}"/>
  <workbookProtection lockRevision="1"/>
  <bookViews>
    <workbookView xWindow="0" yWindow="0" windowWidth="28800" windowHeight="12225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PC31 - Individuali peržiūra" guid="{BB4FC724-75A3-4C8F-A9A5-88B71156237D}" mergeInterval="0" personalView="1" maximized="1" xWindow="-8" yWindow="-8" windowWidth="1936" windowHeight="105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Simona Mažulytė - Personal View" guid="{72B38FC9-DECA-465F-BD23-C86E78F4DBE0}" mergeInterval="0" personalView="1" maximized="1" windowWidth="1362" windowHeight="542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PC16 - Individuali peržiūra" guid="{0DA429DB-3AB2-49F5-8194-27AB5C4F770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35" i="1" l="1"/>
  <c r="H36" i="1"/>
  <c r="H37" i="1"/>
  <c r="H34" i="1"/>
  <c r="B33" i="1"/>
  <c r="C33" i="1"/>
  <c r="D33" i="1"/>
  <c r="E33" i="1"/>
  <c r="F33" i="1"/>
  <c r="G34" i="1"/>
  <c r="G36" i="1"/>
  <c r="I36" i="1" s="1"/>
  <c r="G37" i="1"/>
  <c r="I37" i="1" s="1"/>
  <c r="G35" i="1"/>
  <c r="I35" i="1" s="1"/>
  <c r="H33" i="1" l="1"/>
  <c r="I34" i="1"/>
  <c r="I33" i="1" s="1"/>
  <c r="G33" i="1"/>
</calcChain>
</file>

<file path=xl/sharedStrings.xml><?xml version="1.0" encoding="utf-8"?>
<sst xmlns="http://schemas.openxmlformats.org/spreadsheetml/2006/main" count="67" uniqueCount="53">
  <si>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</si>
  <si>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</si>
  <si>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</si>
  <si>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</si>
  <si>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</si>
  <si>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</si>
  <si>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</si>
  <si>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</si>
  <si>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</si>
  <si>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</si>
  <si>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</si>
  <si>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</si>
  <si>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</si>
  <si>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</si>
  <si>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</si>
  <si>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</si>
  <si>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</si>
  <si>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</si>
  <si>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</si>
  <si>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</si>
  <si>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</si>
  <si>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</si>
  <si>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</si>
  <si>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</si>
  <si>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</si>
  <si>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</si>
  <si>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</si>
  <si>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</si>
  <si>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</si>
  <si>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</si>
  <si>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</si>
  <si>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</si>
  <si>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</si>
  <si>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</si>
  <si>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</si>
  <si>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</si>
  <si>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</si>
  <si>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</si>
  <si>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</si>
  <si>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</si>
  <si>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</si>
  <si>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</si>
  <si>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</si>
  <si>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Ketvirtinė</t>
  </si>
  <si>
    <t>Direktorė</t>
  </si>
  <si>
    <t>Stanislava Vaičiulienė</t>
  </si>
  <si>
    <t>Šiaulių lopšelis darželis  "Sigutė", 190525130</t>
  </si>
  <si>
    <t>Renata Jonaitienė</t>
  </si>
  <si>
    <t>Parengė Švietimo centro buhalterė Asta Norkuvienė</t>
  </si>
  <si>
    <t>Šiaulių m. sav. Švietimo centro centralizuotos bihalterinės apskaitos padalinio vyr.  buhalterė</t>
  </si>
  <si>
    <t>2021 M. RUGSĖJO 30 D.</t>
  </si>
  <si>
    <t>2021.10.08</t>
  </si>
  <si>
    <t>PASTABA.  Surinkta  28322,74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</si>
</sst>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5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8" fillId="0" borderId="0" xfId="0" applyFont="1" applyBorder="1" applyAlignment="1">
      <alignment wrapText="1"/>
    </xf>
    <xf numFmtId="0" fontId="11" fillId="0" borderId="2" xfId="2" quotePrefix="1" applyFont="1" applyBorder="1" applyAlignment="1">
      <alignment horizontal="left" vertical="center" wrapText="1"/>
    </xf>
    <xf numFmtId="0" fontId="2" fillId="0" borderId="0" xfId="0" applyFont="1" applyFill="1" applyBorder="1"/>
    <xf numFmtId="0" fontId="17" fillId="0" borderId="2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42" Type="http://schemas.openxmlformats.org/officeDocument/2006/relationships/revisionLog" Target="revisionLog2.xml"/><Relationship Id="rId44" Type="http://schemas.openxmlformats.org/officeDocument/2006/relationships/revisionLog" Target="revisionLog4.xml"/><Relationship Id="rId4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26983F1-1787-4ED1-AFA1-6A36CB5E22DA}" diskRevisions="1" revisionId="129" version="15" protected="1">
  <header guid="{5576C098-3D71-4E74-B359-A2AF121B310A}" dateTime="2021-10-08T09:39:34" maxSheetId="4" userName="PC31" r:id="rId42" minRId="123" maxRId="127">
    <sheetIdMap count="3">
      <sheetId val="1"/>
      <sheetId val="2"/>
      <sheetId val="3"/>
    </sheetIdMap>
  </header>
  <header guid="{5DA1C952-EB00-4EF9-BA88-70B699A491B0}" dateTime="2021-10-08T09:42:55" maxSheetId="4" userName="PC31" r:id="rId43" minRId="128">
    <sheetIdMap count="3">
      <sheetId val="1"/>
      <sheetId val="2"/>
      <sheetId val="3"/>
    </sheetIdMap>
  </header>
  <header guid="{326983F1-1787-4ED1-AFA1-6A36CB5E22DA}" dateTime="2021-10-08T09:49:36" maxSheetId="4" userName="PC31" r:id="rId44" minRId="129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" sId="1">
    <oc r="A13" t="inlineStr">
      <is>
        <t>2021 M. BIRŽELIO 30 D.</t>
      </is>
    </oc>
    <nc r="A13" t="inlineStr">
      <is>
        <t>2021 M. RUGSĖJO 30 D.</t>
      </is>
    </nc>
  </rcc>
  <rcc rId="124" sId="1">
    <oc r="C18" t="inlineStr">
      <is>
        <t>2021.07.07</t>
      </is>
    </oc>
    <nc r="C18" t="inlineStr">
      <is>
        <t>2021.10.08</t>
      </is>
    </nc>
  </rcc>
  <rcc rId="125" sId="1">
    <oc r="D37">
      <v>19140</v>
    </oc>
    <nc r="D37">
      <v>28110</v>
    </nc>
  </rcc>
  <rcc rId="126" sId="1">
    <oc r="E37">
      <v>14755.52</v>
    </oc>
    <nc r="E37">
      <v>24166.98</v>
    </nc>
  </rcc>
  <rcc rId="127" sId="1">
    <oc r="F37">
      <v>14690.75</v>
    </oc>
    <nc r="F37">
      <v>24102.41</v>
    </nc>
  </rcc>
  <rcv guid="{BB4FC724-75A3-4C8F-A9A5-88B71156237D}" action="delete"/>
  <rcv guid="{BB4FC724-75A3-4C8F-A9A5-88B71156237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" sId="1">
    <oc r="F37">
      <v>24102.41</v>
    </oc>
    <nc r="F37">
      <v>24128.18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" sId="1">
    <oc r="A43" t="inlineStr">
      <is>
        <t>PASTABA.  Surinkta  7920,85</t>
      </is>
    </oc>
    <nc r="A43" t="inlineStr">
      <is>
        <t>PASTABA.  Surinkta  28322,74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326983F1-1787-4ED1-AFA1-6A36CB5E22DA}" name="PC31" id="-848620872" dateTime="2021-10-08T09:50:46"/>
</user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topLeftCell="A25" workbookViewId="0">
      <selection activeCell="K39" sqref="K3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5" t="s">
        <v>46</v>
      </c>
      <c r="B7" s="45"/>
      <c r="C7" s="45"/>
      <c r="D7" s="45"/>
      <c r="E7" s="45"/>
      <c r="F7" s="45"/>
      <c r="G7" s="45"/>
      <c r="H7" s="45"/>
      <c r="I7" s="45"/>
    </row>
    <row r="8" spans="1:12" ht="15" customHeight="1">
      <c r="A8" s="44" t="s">
        <v>3</v>
      </c>
      <c r="B8" s="44"/>
      <c r="C8" s="44"/>
      <c r="D8" s="44"/>
      <c r="E8" s="44"/>
      <c r="F8" s="44"/>
      <c r="G8" s="44"/>
      <c r="H8" s="44"/>
      <c r="I8" s="44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6" t="s">
        <v>7</v>
      </c>
      <c r="B10" s="46"/>
      <c r="C10" s="46"/>
      <c r="D10" s="46"/>
      <c r="E10" s="46"/>
      <c r="F10" s="46"/>
      <c r="G10" s="46"/>
      <c r="H10" s="46"/>
      <c r="I10" s="46"/>
    </row>
    <row r="11" spans="1:12" ht="15.75">
      <c r="A11" s="46" t="s">
        <v>8</v>
      </c>
      <c r="B11" s="46"/>
      <c r="C11" s="46"/>
      <c r="D11" s="46"/>
      <c r="E11" s="46"/>
      <c r="F11" s="46"/>
      <c r="G11" s="46"/>
      <c r="H11" s="46"/>
      <c r="I11" s="46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9" t="s">
        <v>50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4"/>
      <c r="D14" s="14" t="s">
        <v>43</v>
      </c>
    </row>
    <row r="15" spans="1:12">
      <c r="A15" s="47" t="s">
        <v>25</v>
      </c>
      <c r="B15" s="47"/>
      <c r="C15" s="47"/>
      <c r="D15" s="47"/>
      <c r="E15" s="47"/>
      <c r="F15" s="47"/>
      <c r="G15" s="47"/>
      <c r="H15" s="47"/>
      <c r="I15" s="47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15" t="s">
        <v>51</v>
      </c>
      <c r="D18" s="17" t="s">
        <v>5</v>
      </c>
      <c r="E18" s="38"/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/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43"/>
      <c r="B27" s="43"/>
      <c r="C27" s="43"/>
      <c r="D27" s="43"/>
      <c r="E27" s="43"/>
      <c r="F27" s="43"/>
      <c r="G27" s="43"/>
      <c r="H27" s="43"/>
      <c r="I27" s="43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3">
        <f>SUM(B34)</f>
        <v>1767.58</v>
      </c>
      <c r="C33" s="33">
        <f>SUM(C35:C37)</f>
        <v>44000</v>
      </c>
      <c r="D33" s="33">
        <f>SUM(D35:D37)</f>
        <v>28110</v>
      </c>
      <c r="E33" s="33">
        <f>SUM(E34:E37)</f>
        <v>25934.559999999998</v>
      </c>
      <c r="F33" s="33">
        <f>SUM(F34:F37)</f>
        <v>25895.760000000002</v>
      </c>
      <c r="G33" s="33">
        <f>SUM(G34:G37)</f>
        <v>3943.0200000000004</v>
      </c>
      <c r="H33" s="33">
        <f>SUM(H34:H37)</f>
        <v>38.799999999999272</v>
      </c>
      <c r="I33" s="33">
        <f>SUM(I34:I37)</f>
        <v>3981.8199999999997</v>
      </c>
    </row>
    <row r="34" spans="1:9">
      <c r="A34" s="2" t="s">
        <v>38</v>
      </c>
      <c r="B34" s="33">
        <v>1767.58</v>
      </c>
      <c r="C34" s="33" t="s">
        <v>42</v>
      </c>
      <c r="D34" s="33" t="s">
        <v>42</v>
      </c>
      <c r="E34" s="33">
        <v>1767.58</v>
      </c>
      <c r="F34" s="33">
        <v>1767.58</v>
      </c>
      <c r="G34" s="33">
        <f>B34-E34</f>
        <v>0</v>
      </c>
      <c r="H34" s="33">
        <f>E34-F34</f>
        <v>0</v>
      </c>
      <c r="I34" s="33">
        <f>G34+H34</f>
        <v>0</v>
      </c>
    </row>
    <row r="35" spans="1:9">
      <c r="A35" s="2" t="s">
        <v>39</v>
      </c>
      <c r="B35" s="33" t="s">
        <v>42</v>
      </c>
      <c r="C35" s="3"/>
      <c r="D35" s="3"/>
      <c r="E35" s="3"/>
      <c r="F35" s="3"/>
      <c r="G35" s="33">
        <f>D35-E35</f>
        <v>0</v>
      </c>
      <c r="H35" s="33">
        <f t="shared" ref="H35:H37" si="0">E35-F35</f>
        <v>0</v>
      </c>
      <c r="I35" s="33">
        <f t="shared" ref="I35:I37" si="1">G35+H35</f>
        <v>0</v>
      </c>
    </row>
    <row r="36" spans="1:9">
      <c r="A36" s="2" t="s">
        <v>40</v>
      </c>
      <c r="B36" s="33" t="s">
        <v>42</v>
      </c>
      <c r="C36" s="3"/>
      <c r="D36" s="3"/>
      <c r="E36" s="3"/>
      <c r="F36" s="3"/>
      <c r="G36" s="33">
        <f t="shared" ref="G36:G37" si="2">D36-E36</f>
        <v>0</v>
      </c>
      <c r="H36" s="33">
        <f t="shared" si="0"/>
        <v>0</v>
      </c>
      <c r="I36" s="33">
        <f t="shared" si="1"/>
        <v>0</v>
      </c>
    </row>
    <row r="37" spans="1:9">
      <c r="A37" s="2" t="s">
        <v>41</v>
      </c>
      <c r="B37" s="33" t="s">
        <v>42</v>
      </c>
      <c r="C37" s="33">
        <v>44000</v>
      </c>
      <c r="D37" s="33">
        <v>28110</v>
      </c>
      <c r="E37" s="33">
        <v>24166.98</v>
      </c>
      <c r="F37" s="3">
        <v>24128.18</v>
      </c>
      <c r="G37" s="33">
        <f t="shared" si="2"/>
        <v>3943.0200000000004</v>
      </c>
      <c r="H37" s="33">
        <f t="shared" si="0"/>
        <v>38.799999999999272</v>
      </c>
      <c r="I37" s="33">
        <f t="shared" si="1"/>
        <v>3981.8199999999997</v>
      </c>
    </row>
    <row r="38" spans="1:9" ht="39" customHeight="1">
      <c r="A38" s="18" t="s">
        <v>27</v>
      </c>
      <c r="B38" s="34" t="s">
        <v>42</v>
      </c>
      <c r="C38" s="34" t="s">
        <v>42</v>
      </c>
      <c r="D38" s="34" t="s">
        <v>42</v>
      </c>
      <c r="E38" s="34" t="s">
        <v>42</v>
      </c>
      <c r="F38" s="34" t="s">
        <v>42</v>
      </c>
      <c r="G38" s="34" t="s">
        <v>42</v>
      </c>
      <c r="H38" s="34" t="s">
        <v>42</v>
      </c>
      <c r="I38" s="34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5"/>
      <c r="B42" s="36"/>
      <c r="C42" s="36"/>
      <c r="D42" s="36"/>
      <c r="E42" s="36"/>
      <c r="F42" s="36"/>
      <c r="G42" s="36"/>
      <c r="H42" s="36"/>
      <c r="I42" s="36"/>
    </row>
    <row r="43" spans="1:9">
      <c r="A43" s="37" t="s">
        <v>52</v>
      </c>
      <c r="B43" s="36"/>
      <c r="C43" s="36"/>
      <c r="D43" s="36"/>
      <c r="E43" s="36"/>
      <c r="F43" s="36"/>
      <c r="G43" s="36"/>
      <c r="H43" s="36"/>
      <c r="I43" s="36"/>
    </row>
    <row r="44" spans="1:9">
      <c r="A44" s="35"/>
      <c r="B44" s="36"/>
      <c r="C44" s="36"/>
      <c r="D44" s="36"/>
      <c r="E44" s="36"/>
      <c r="F44" s="36"/>
      <c r="G44" s="36"/>
      <c r="H44" s="36"/>
      <c r="I44" s="36"/>
    </row>
    <row r="45" spans="1:9">
      <c r="A45" s="29" t="s">
        <v>33</v>
      </c>
      <c r="B45" s="30"/>
      <c r="C45" s="30"/>
      <c r="D45" s="30"/>
      <c r="E45" s="30"/>
      <c r="F45" s="30"/>
      <c r="G45" s="30"/>
      <c r="H45" s="30"/>
      <c r="I45" s="30"/>
    </row>
    <row r="46" spans="1:9">
      <c r="A46" s="29" t="s">
        <v>35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41" t="s">
        <v>32</v>
      </c>
      <c r="B47" s="42"/>
      <c r="C47" s="42"/>
      <c r="D47" s="42"/>
      <c r="E47" s="42"/>
      <c r="F47" s="42"/>
      <c r="G47" s="42"/>
      <c r="H47" s="42"/>
      <c r="I47" s="42"/>
    </row>
    <row r="48" spans="1:9" ht="14.25" customHeight="1">
      <c r="A48" s="40" t="s">
        <v>44</v>
      </c>
      <c r="D48" s="5"/>
      <c r="H48" s="5" t="s">
        <v>47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2"/>
      <c r="E50" s="1"/>
      <c r="F50" s="1"/>
      <c r="G50" s="1"/>
      <c r="H50" s="1"/>
      <c r="I50" s="1"/>
    </row>
    <row r="51" spans="1:9">
      <c r="A51" s="6" t="s">
        <v>49</v>
      </c>
      <c r="B51" s="6"/>
      <c r="C51" s="1"/>
      <c r="D51" s="21"/>
      <c r="E51" s="1"/>
      <c r="F51" s="1"/>
      <c r="G51" s="1"/>
      <c r="H51" s="6" t="s">
        <v>45</v>
      </c>
      <c r="I51" s="1"/>
    </row>
    <row r="52" spans="1:9">
      <c r="A52" s="31" t="s">
        <v>36</v>
      </c>
      <c r="B52" s="31"/>
      <c r="C52" s="32"/>
      <c r="D52" s="10" t="s">
        <v>19</v>
      </c>
      <c r="E52" s="1"/>
      <c r="F52" s="1"/>
      <c r="G52" s="1"/>
      <c r="H52" s="1" t="s">
        <v>20</v>
      </c>
      <c r="I52" s="1"/>
    </row>
    <row r="54" spans="1:9">
      <c r="A54" s="39" t="s">
        <v>48</v>
      </c>
    </row>
  </sheetData>
  <customSheetViews>
    <customSheetView guid="{BB4FC724-75A3-4C8F-A9A5-88B71156237D}" fitToPage="1" topLeftCell="A19">
      <selection activeCell="F38" sqref="F38"/>
      <pageMargins left="0.11811023622047245" right="0.11811023622047245" top="0.15748031496062992" bottom="0.15748031496062992" header="0.31496062992125984" footer="0.31496062992125984"/>
      <pageSetup paperSize="9" scale="64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8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9"/>
    </customSheetView>
    <customSheetView guid="{0DA429DB-3AB2-49F5-8194-27AB5C4F7703}" showPageBreaks="1" fitToPage="1" topLeftCell="A13">
      <selection activeCell="A41" sqref="A41"/>
      <pageMargins left="0.11811023622047245" right="0.11811023622047245" top="0.15748031496062992" bottom="0.15748031496062992" header="0.31496062992125984" footer="0.31496062992125984"/>
      <pageSetup paperSize="9" scale="64" orientation="landscape" r:id="rId10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11811023622047245" top="0.15748031496062992" bottom="0.15748031496062992" header="0.31496062992125984" footer="0.31496062992125984"/>
  <pageSetup paperSize="9" scale="64"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BB4FC724-75A3-4C8F-A9A5-88B71156237D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BB4FC724-75A3-4C8F-A9A5-88B71156237D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2020-08-03T07:29:56Z</cp:lastPrinted>
  <dcterms:created xsi:type="dcterms:W3CDTF">2018-11-13T06:22:20Z</dcterms:created>
  <dcterms:modified xsi:type="dcterms:W3CDTF">2021-10-08T06:49:48Z</dcterms:modified>
</cp:coreProperties>
</file>